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8B3B0C1-9BAE-4E97-BA37-8CB230299FC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" l="1"/>
</calcChain>
</file>

<file path=xl/sharedStrings.xml><?xml version="1.0" encoding="utf-8"?>
<sst xmlns="http://schemas.openxmlformats.org/spreadsheetml/2006/main" count="71" uniqueCount="51">
  <si>
    <t xml:space="preserve"> </t>
  </si>
  <si>
    <t>Характеристики объекта закупки</t>
  </si>
  <si>
    <t>№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</si>
  <si>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</si>
  <si>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</si>
  <si>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</si>
  <si>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</si>
  <si>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</si>
  <si>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</si>
  <si>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</si>
  <si>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</si>
  <si>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</si>
  <si>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</si>
  <si>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</si>
  <si>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</si>
  <si>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</si>
  <si>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</si>
  <si>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</si>
  <si>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</si>
  <si>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</si>
  <si>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</si>
  <si>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</si>
  <si>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</si>
  <si>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</si>
  <si>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</si>
  <si>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</si>
  <si>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</si>
  <si>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</si>
  <si>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</si>
  <si>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Средняя цена (руб.)</t>
  </si>
  <si>
    <t>1</t>
  </si>
  <si>
    <t>НМЦД (рын)</t>
  </si>
  <si>
    <t>Расчет выполнил</t>
  </si>
  <si>
    <t>/ Федорцов Я.И.</t>
  </si>
  <si>
    <t>Ведущий инженер</t>
  </si>
  <si>
    <t>Приложение №7 к извещению</t>
  </si>
  <si>
    <t xml:space="preserve">Обоснование начальной (максимальной) цены договора     </t>
  </si>
  <si>
    <t>Изложены в описании объекта закупки</t>
  </si>
  <si>
    <t>Используемый метод определения НМЦД
с обоснованием:</t>
  </si>
  <si>
    <t>ОКПД2</t>
  </si>
  <si>
    <t>Наименование товара</t>
  </si>
  <si>
    <t>Дата подготовки обоснования НМЦД: 2026.04.02</t>
  </si>
  <si>
    <t xml:space="preserve">Расчет НМЦД (рын) произведен по формуле:
An - ценовая информация относительно объекта закупки;
n – Количество источников ценовой информации.                         </t>
  </si>
  <si>
    <t>Так как количество поставляемого товара невозможно определить, в соответствии с Положением о закупке товаров, работ, услуг ПАО "ЮГК", определены и обоснованы начальные цены единиц услуги, начальная сумма цен единиц, максимальное значение цены договора. Начальные цены единиц услуги определены методом сопоставимых рыночных цен (анализа рынка), который является приоритетным для определения и обоснования начальной (максимальной) цены договора цены договора заключаемого с единственным поставщиком (подрядчиком, исполнителем).</t>
  </si>
  <si>
    <t>Поставка баббита и олова</t>
  </si>
  <si>
    <t xml:space="preserve">Баббит </t>
  </si>
  <si>
    <t xml:space="preserve">Олово О2   </t>
  </si>
  <si>
    <t>24.45.30.390</t>
  </si>
  <si>
    <t>24.43.13.000</t>
  </si>
  <si>
    <t>кг</t>
  </si>
  <si>
    <t>На основании проведенного анализа рынка и расчетов, НМЦД составляет 4 836 660,00 ₽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</si>
</sst>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.8"/>
      <color rgb="FF000000"/>
      <name val="Times"/>
      <family val="1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2" fontId="13" fillId="0" borderId="5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5" fillId="0" borderId="0" xfId="0" applyFont="1" applyAlignment="1"/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8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2" fontId="16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304800</xdr:colOff>
      <xdr:row>8</xdr:row>
      <xdr:rowOff>38100</xdr:rowOff>
    </xdr:from>
    <xdr:to>
      <xdr:col>27</xdr:col>
      <xdr:colOff>1423147</xdr:colOff>
      <xdr:row>8</xdr:row>
      <xdr:rowOff>555025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99C97CA-8D92-43D4-A5F8-378AAC9DA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0150" y="4248150"/>
          <a:ext cx="1118347" cy="5169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</xdr:row>
      <xdr:rowOff>257175</xdr:rowOff>
    </xdr:from>
    <xdr:to>
      <xdr:col>1</xdr:col>
      <xdr:colOff>1254499</xdr:colOff>
      <xdr:row>6</xdr:row>
      <xdr:rowOff>820717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2D8B64F-139B-491F-BB94-C5D21D79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2495550"/>
          <a:ext cx="1216399" cy="563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topLeftCell="A4" workbookViewId="0">
      <selection activeCell="A13" sqref="A13:AB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8" customWidth="1"/>
    <col min="10" max="26" width="22" style="8" hidden="1" customWidth="1"/>
    <col min="27" max="27" width="15.140625" style="8" customWidth="1"/>
    <col min="28" max="28" width="27.7109375" style="3" customWidth="1"/>
    <col min="29" max="29" width="18.42578125" style="3" customWidth="1"/>
    <col min="30" max="1023" width="9.140625" style="3" customWidth="1"/>
    <col min="1024" max="16384" width="9" style="3"/>
  </cols>
  <sheetData>
    <row r="1" spans="1:28" ht="15" customHeight="1" x14ac:dyDescent="0.25">
      <c r="A1" s="32" t="s">
        <v>35</v>
      </c>
      <c r="B1" s="33"/>
      <c r="C1" s="33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36" customHeight="1" x14ac:dyDescent="0.3">
      <c r="A3" s="36" t="s">
        <v>36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4.75" customHeight="1" x14ac:dyDescent="0.25">
      <c r="A4" s="37" t="s">
        <v>1</v>
      </c>
      <c r="B4" s="37"/>
      <c r="C4" s="38" t="s">
        <v>37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42" customHeight="1" x14ac:dyDescent="0.25">
      <c r="A5" s="34" t="s">
        <v>38</v>
      </c>
      <c r="B5" s="37"/>
      <c r="C5" s="40" t="s">
        <v>43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2"/>
    </row>
    <row r="6" spans="1:28" ht="43.5" customHeight="1" x14ac:dyDescent="0.25">
      <c r="A6" s="43" t="s">
        <v>44</v>
      </c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6"/>
    </row>
    <row r="7" spans="1:28" ht="125.25" customHeight="1" x14ac:dyDescent="0.25">
      <c r="A7" s="52" t="s">
        <v>42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</row>
    <row r="8" spans="1:28" ht="30" customHeight="1" x14ac:dyDescent="0.25">
      <c r="A8" s="37" t="s">
        <v>2</v>
      </c>
      <c r="B8" s="34" t="s">
        <v>40</v>
      </c>
      <c r="C8" s="37"/>
      <c r="D8" s="54" t="s">
        <v>39</v>
      </c>
      <c r="E8" s="37" t="s">
        <v>3</v>
      </c>
      <c r="F8" s="55" t="s">
        <v>4</v>
      </c>
      <c r="G8" s="5" t="s">
        <v>26</v>
      </c>
      <c r="H8" s="5" t="s">
        <v>27</v>
      </c>
      <c r="I8" s="5" t="s">
        <v>28</v>
      </c>
      <c r="J8" s="5" t="s">
        <v>5</v>
      </c>
      <c r="K8" s="5" t="s">
        <v>6</v>
      </c>
      <c r="L8" s="5" t="s">
        <v>7</v>
      </c>
      <c r="M8" s="5" t="s">
        <v>8</v>
      </c>
      <c r="N8" s="5" t="s">
        <v>9</v>
      </c>
      <c r="O8" s="5" t="s">
        <v>10</v>
      </c>
      <c r="P8" s="5" t="s">
        <v>11</v>
      </c>
      <c r="Q8" s="5" t="s">
        <v>12</v>
      </c>
      <c r="R8" s="5" t="s">
        <v>13</v>
      </c>
      <c r="S8" s="5" t="s">
        <v>14</v>
      </c>
      <c r="T8" s="5" t="s">
        <v>15</v>
      </c>
      <c r="U8" s="5" t="s">
        <v>16</v>
      </c>
      <c r="V8" s="5" t="s">
        <v>17</v>
      </c>
      <c r="W8" s="5" t="s">
        <v>18</v>
      </c>
      <c r="X8" s="5" t="s">
        <v>19</v>
      </c>
      <c r="Y8" s="5" t="s">
        <v>20</v>
      </c>
      <c r="Z8" s="5" t="s">
        <v>21</v>
      </c>
      <c r="AA8" s="55" t="s">
        <v>29</v>
      </c>
      <c r="AB8" s="25" t="s">
        <v>31</v>
      </c>
    </row>
    <row r="9" spans="1:28" ht="45" customHeight="1" thickBot="1" x14ac:dyDescent="0.3">
      <c r="A9" s="37"/>
      <c r="B9" s="37"/>
      <c r="C9" s="37"/>
      <c r="D9" s="55"/>
      <c r="E9" s="37"/>
      <c r="F9" s="55"/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 t="s">
        <v>22</v>
      </c>
      <c r="S9" s="5" t="s">
        <v>22</v>
      </c>
      <c r="T9" s="5" t="s">
        <v>22</v>
      </c>
      <c r="U9" s="5" t="s">
        <v>22</v>
      </c>
      <c r="V9" s="5" t="s">
        <v>22</v>
      </c>
      <c r="W9" s="5" t="s">
        <v>22</v>
      </c>
      <c r="X9" s="5" t="s">
        <v>22</v>
      </c>
      <c r="Y9" s="5" t="s">
        <v>22</v>
      </c>
      <c r="Z9" s="5" t="s">
        <v>22</v>
      </c>
      <c r="AA9" s="55"/>
      <c r="AB9" s="6"/>
    </row>
    <row r="10" spans="1:28" s="24" customFormat="1" ht="45" customHeight="1" thickTop="1" thickBot="1" x14ac:dyDescent="0.3">
      <c r="A10" s="22" t="s">
        <v>30</v>
      </c>
      <c r="B10" s="34" t="s">
        <v>45</v>
      </c>
      <c r="C10" s="35"/>
      <c r="D10" s="27" t="s">
        <v>47</v>
      </c>
      <c r="E10" s="28" t="s">
        <v>49</v>
      </c>
      <c r="F10" s="29">
        <v>1000</v>
      </c>
      <c r="G10" s="21">
        <v>4514</v>
      </c>
      <c r="H10" s="21">
        <v>3660</v>
      </c>
      <c r="I10" s="21">
        <v>4800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3">
        <v>4324.66</v>
      </c>
      <c r="AB10" s="30">
        <v>4324660</v>
      </c>
    </row>
    <row r="11" spans="1:28" ht="52.5" customHeight="1" thickTop="1" thickBot="1" x14ac:dyDescent="0.3">
      <c r="A11" s="7">
        <v>2</v>
      </c>
      <c r="B11" s="34" t="s">
        <v>46</v>
      </c>
      <c r="C11" s="35"/>
      <c r="D11" s="28" t="s">
        <v>48</v>
      </c>
      <c r="E11" s="28" t="s">
        <v>49</v>
      </c>
      <c r="F11" s="7">
        <v>100</v>
      </c>
      <c r="G11" s="19">
        <v>4880</v>
      </c>
      <c r="H11" s="20">
        <v>4880</v>
      </c>
      <c r="I11" s="21">
        <v>5600</v>
      </c>
      <c r="AA11" s="7">
        <v>5120</v>
      </c>
      <c r="AB11" s="30">
        <v>512000</v>
      </c>
    </row>
    <row r="12" spans="1:28" ht="15.75" thickTop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7" t="s">
        <v>23</v>
      </c>
      <c r="AB12" s="31">
        <f>SUM(AB10:AB11)</f>
        <v>4836660</v>
      </c>
    </row>
    <row r="13" spans="1:28" ht="39" customHeight="1" x14ac:dyDescent="0.25">
      <c r="A13" s="63" t="s">
        <v>50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5"/>
    </row>
    <row r="14" spans="1:28" ht="15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</row>
    <row r="15" spans="1:28" ht="15" customHeight="1" x14ac:dyDescent="0.25">
      <c r="A15" s="66" t="s">
        <v>41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</row>
    <row r="16" spans="1:28" ht="1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28" ht="15" customHeight="1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28" ht="15.75" thickBot="1" x14ac:dyDescent="0.3">
      <c r="A18" s="1"/>
      <c r="B18" s="1"/>
      <c r="C18" s="1"/>
      <c r="D18" s="1"/>
      <c r="E18" s="1"/>
      <c r="F18" s="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8" ht="15.75" thickBot="1" x14ac:dyDescent="0.3">
      <c r="A19" s="48" t="s">
        <v>32</v>
      </c>
      <c r="B19" s="49"/>
      <c r="C19" s="49"/>
      <c r="D19" s="49"/>
      <c r="E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8" x14ac:dyDescent="0.25">
      <c r="A20" s="50" t="s">
        <v>34</v>
      </c>
      <c r="B20" s="51"/>
      <c r="C20" s="51"/>
      <c r="D20" s="51"/>
      <c r="E20" s="10"/>
      <c r="F20" s="1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8" ht="15.75" thickBot="1" x14ac:dyDescent="0.3">
      <c r="A21" s="56" t="s">
        <v>24</v>
      </c>
      <c r="B21" s="57"/>
      <c r="C21" s="57"/>
      <c r="D21" s="57"/>
      <c r="E21" s="12"/>
      <c r="F21" s="1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8" x14ac:dyDescent="0.25">
      <c r="A22" s="58" t="s">
        <v>33</v>
      </c>
      <c r="B22" s="59"/>
      <c r="C22" s="59"/>
      <c r="D22" s="59"/>
      <c r="E22" s="13"/>
      <c r="F22" s="1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8" ht="16.5" thickBot="1" x14ac:dyDescent="0.3">
      <c r="A23" s="60" t="s">
        <v>25</v>
      </c>
      <c r="B23" s="61"/>
      <c r="C23" s="61"/>
      <c r="D23" s="61"/>
      <c r="E23" s="14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3"/>
    </row>
    <row r="24" spans="1:28" ht="15.75" x14ac:dyDescent="0.25">
      <c r="A24" s="17"/>
      <c r="B24" s="17"/>
      <c r="C24" s="17"/>
      <c r="D24" s="17"/>
      <c r="E24" s="17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3"/>
    </row>
    <row r="25" spans="1:28" ht="15.75" x14ac:dyDescent="0.25">
      <c r="A25" s="18" t="s">
        <v>0</v>
      </c>
    </row>
  </sheetData>
  <mergeCells count="27">
    <mergeCell ref="A21:D21"/>
    <mergeCell ref="A22:D22"/>
    <mergeCell ref="A23:D23"/>
    <mergeCell ref="A12:Z12"/>
    <mergeCell ref="A13:AB13"/>
    <mergeCell ref="A14:AB14"/>
    <mergeCell ref="A15:AB15"/>
    <mergeCell ref="A16:AB16"/>
    <mergeCell ref="B11:C11"/>
    <mergeCell ref="A17:AB17"/>
    <mergeCell ref="A19:D19"/>
    <mergeCell ref="A20:D20"/>
    <mergeCell ref="A7:AB7"/>
    <mergeCell ref="A8:A9"/>
    <mergeCell ref="B8:C9"/>
    <mergeCell ref="D8:D9"/>
    <mergeCell ref="E8:E9"/>
    <mergeCell ref="F8:F9"/>
    <mergeCell ref="AA8:AA9"/>
    <mergeCell ref="A1:C1"/>
    <mergeCell ref="B10:C10"/>
    <mergeCell ref="A3:AB3"/>
    <mergeCell ref="A4:B4"/>
    <mergeCell ref="C4:AB4"/>
    <mergeCell ref="A5:B5"/>
    <mergeCell ref="C5:AB5"/>
    <mergeCell ref="A6:AB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2026-05-08T05:21:42Z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