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635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5" i="1" l="1"/>
</calcChain>
</file>

<file path=xl/sharedStrings.xml><?xml version="1.0" encoding="utf-8"?>
<sst xmlns="http://schemas.openxmlformats.org/spreadsheetml/2006/main" count="94" uniqueCount="73">
  <si>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</si>
  <si>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</si>
  <si>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</si>
  <si>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</si>
  <si>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</si>
  <si>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</si>
  <si>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</si>
  <si>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</si>
  <si>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</si>
  <si>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</si>
  <si>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</si>
  <si>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</si>
  <si>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</si>
  <si>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</si>
  <si>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</si>
  <si>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</si>
  <si>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</si>
  <si>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</si>
  <si>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</si>
  <si>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</si>
  <si>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</si>
  <si>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</si>
  <si>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</si>
  <si>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</si>
  <si>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</si>
  <si>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</si>
  <si>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</si>
  <si>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</si>
  <si>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</si>
  <si>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</si>
  <si>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</si>
  <si>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</si>
  <si>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</si>
  <si>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</si>
  <si>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</si>
  <si>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</si>
  <si>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</si>
  <si>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</si>
  <si>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</si>
  <si>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</si>
  <si>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</si>
  <si>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</si>
  <si>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</si>
  <si>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</si>
  <si>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</si>
  <si>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</si>
  <si>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</si>
  <si>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Флокулянт </t>
  </si>
  <si>
    <t>кг</t>
  </si>
  <si>
    <t xml:space="preserve">274,29 </t>
  </si>
  <si>
    <t xml:space="preserve">333,00 </t>
  </si>
  <si>
    <t xml:space="preserve">250,00 </t>
  </si>
  <si>
    <t xml:space="preserve">400,00 </t>
  </si>
  <si>
    <t xml:space="preserve">360,00 </t>
  </si>
  <si>
    <t>20.41.20.120</t>
  </si>
  <si>
    <t>Реестровый номер Контракта в ЕИС 3860100109918000012</t>
  </si>
  <si>
    <t>Поставщик 2 https://www.amk-grupp.ru/goods/256657691-prayestol_praestol_2515</t>
  </si>
  <si>
    <t>Поставщик 3 https://www.aldopro.ru/goods/316097192-flokulyant_nalco_833iq</t>
  </si>
  <si>
    <t>Поставщик 4 https://rtholding.ru/catalog/reagenty-dlya-ochistki-vody/flokulyanty/nalco/nalco-833iq/</t>
  </si>
  <si>
    <t>Поставщик 5 https://www.xn--80aaomdgcjf.xn--p1ai/catalog/k-8584073-chemikate</t>
  </si>
  <si>
    <t>Дата подготовки обоснования НМЦК:10.09.2026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</si>
  <si>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</si>
  <si>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</si>
  <si>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</si>
  <si>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</si>
  <si>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</si>
  <si>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Кальция гипохлорит нейтральный</t>
  </si>
  <si>
    <t>Реестровый номер Контракта в ЕИС 2744705047725000032</t>
  </si>
  <si>
    <t>Предложение 1 КП №301 от 10.09.2026</t>
  </si>
  <si>
    <t>Предложение 2</t>
  </si>
  <si>
    <t>58.4894294</t>
  </si>
  <si>
    <t>29.50038462</t>
  </si>
  <si>
    <t>На основании проведенного анализа рынка и расчетов, НМЦК составляет: 581 211,00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</si>
</sst>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0"/>
  </cellStyleXfs>
  <cellXfs count="5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 wrapText="1"/>
    </xf>
    <xf numFmtId="164" fontId="5" fillId="0" borderId="9" xfId="0" applyNumberFormat="1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" fontId="14" fillId="0" borderId="16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4" fontId="14" fillId="0" borderId="16" xfId="0" applyNumberFormat="1" applyFont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topLeftCell="E8" zoomScaleNormal="100" zoomScaleSheetLayoutView="100" workbookViewId="0">
      <selection activeCell="A13" sqref="A13:AA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11" width="22" style="13" customWidth="1"/>
    <col min="12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285156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4" t="s">
        <v>2</v>
      </c>
      <c r="B6" s="34"/>
      <c r="C6" s="54" t="s">
        <v>63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</row>
    <row r="7" spans="1:32" ht="42" customHeight="1" x14ac:dyDescent="0.25">
      <c r="A7" s="34" t="s">
        <v>61</v>
      </c>
      <c r="B7" s="34"/>
      <c r="C7" s="54" t="s">
        <v>62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</row>
    <row r="8" spans="1:32" ht="43.5" customHeight="1" x14ac:dyDescent="0.25">
      <c r="A8" s="49"/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2"/>
    </row>
    <row r="9" spans="1:32" ht="125.25" customHeight="1" x14ac:dyDescent="0.25">
      <c r="A9" s="47" t="s">
        <v>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</row>
    <row r="10" spans="1:32" ht="67.900000000000006" customHeight="1" x14ac:dyDescent="0.25">
      <c r="A10" s="34" t="s">
        <v>4</v>
      </c>
      <c r="B10" s="34" t="s">
        <v>5</v>
      </c>
      <c r="C10" s="34"/>
      <c r="D10" s="48" t="s">
        <v>6</v>
      </c>
      <c r="E10" s="34" t="s">
        <v>7</v>
      </c>
      <c r="F10" s="48" t="s">
        <v>8</v>
      </c>
      <c r="G10" s="6" t="s">
        <v>55</v>
      </c>
      <c r="H10" s="6" t="s">
        <v>56</v>
      </c>
      <c r="I10" s="6" t="s">
        <v>57</v>
      </c>
      <c r="J10" s="6" t="s">
        <v>58</v>
      </c>
      <c r="K10" s="6" t="s">
        <v>59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48" t="s">
        <v>64</v>
      </c>
      <c r="AD10" s="8" t="s">
        <v>26</v>
      </c>
    </row>
    <row r="11" spans="1:32" ht="45" customHeight="1" x14ac:dyDescent="0.25">
      <c r="A11" s="34"/>
      <c r="B11" s="34"/>
      <c r="C11" s="34"/>
      <c r="D11" s="48"/>
      <c r="E11" s="34"/>
      <c r="F11" s="48"/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6" t="s">
        <v>27</v>
      </c>
      <c r="AA11" s="9"/>
      <c r="AB11" s="9"/>
      <c r="AC11" s="48"/>
      <c r="AD11" s="10"/>
    </row>
    <row r="12" spans="1:32" ht="52.5" customHeight="1" x14ac:dyDescent="0.25">
      <c r="A12" s="11" t="s">
        <v>46</v>
      </c>
      <c r="B12" s="34" t="s">
        <v>47</v>
      </c>
      <c r="C12" s="34"/>
      <c r="D12" s="7" t="s">
        <v>54</v>
      </c>
      <c r="E12" s="11" t="s">
        <v>48</v>
      </c>
      <c r="F12" s="12">
        <v>1000</v>
      </c>
      <c r="G12" s="6" t="s">
        <v>49</v>
      </c>
      <c r="H12" s="6" t="s">
        <v>50</v>
      </c>
      <c r="I12" s="6" t="s">
        <v>51</v>
      </c>
      <c r="J12" s="6" t="s">
        <v>52</v>
      </c>
      <c r="K12" s="6" t="s">
        <v>53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6" t="s">
        <v>35</v>
      </c>
      <c r="T12" s="6" t="s">
        <v>36</v>
      </c>
      <c r="U12" s="6" t="s">
        <v>37</v>
      </c>
      <c r="V12" s="6" t="s">
        <v>38</v>
      </c>
      <c r="W12" s="6" t="s">
        <v>39</v>
      </c>
      <c r="X12" s="6" t="s">
        <v>40</v>
      </c>
      <c r="Y12" s="6" t="s">
        <v>41</v>
      </c>
      <c r="Z12" s="6" t="s">
        <v>42</v>
      </c>
      <c r="AA12" s="6">
        <v>61.44</v>
      </c>
      <c r="AB12" s="6">
        <v>18.989999999999998</v>
      </c>
      <c r="AC12" s="6">
        <v>323.45999999999998</v>
      </c>
      <c r="AD12" s="6">
        <v>323460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/>
      <c r="AD13" s="6"/>
    </row>
    <row r="14" spans="1:32" ht="67.900000000000006" customHeight="1" x14ac:dyDescent="0.25">
      <c r="A14" s="55"/>
      <c r="B14" s="35"/>
      <c r="C14" s="56"/>
      <c r="D14" s="55"/>
      <c r="E14" s="55"/>
      <c r="F14" s="26"/>
      <c r="G14" s="28" t="s">
        <v>67</v>
      </c>
      <c r="H14" s="28" t="s">
        <v>68</v>
      </c>
      <c r="I14" s="28" t="s">
        <v>69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C14" s="25"/>
      <c r="AD14" s="27"/>
    </row>
    <row r="15" spans="1:32" x14ac:dyDescent="0.25">
      <c r="A15" s="24">
        <v>2</v>
      </c>
      <c r="B15" s="46" t="s">
        <v>66</v>
      </c>
      <c r="C15" s="46"/>
      <c r="D15" s="26"/>
      <c r="E15" s="26" t="s">
        <v>48</v>
      </c>
      <c r="F15" s="26">
        <v>1300</v>
      </c>
      <c r="G15" s="29">
        <v>134.80000000000001</v>
      </c>
      <c r="H15" s="29">
        <v>250</v>
      </c>
      <c r="I15" s="29">
        <v>210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30" t="s">
        <v>70</v>
      </c>
      <c r="AB15" s="30" t="s">
        <v>71</v>
      </c>
      <c r="AC15" s="30">
        <v>198.27</v>
      </c>
      <c r="AD15" s="29">
        <f>AC15*F15</f>
        <v>257751</v>
      </c>
      <c r="AE15" s="31"/>
    </row>
    <row r="16" spans="1:32" ht="39" customHeight="1" x14ac:dyDescent="0.25">
      <c r="A16" s="57" t="s">
        <v>72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7"/>
    </row>
    <row r="17" spans="1:30" ht="15" customHeight="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spans="1:30" ht="15" customHeight="1" x14ac:dyDescent="0.25"/>
    <row r="19" spans="1:30" ht="15" customHeight="1" x14ac:dyDescent="0.25">
      <c r="A19" s="38" t="s">
        <v>60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ht="15" customHeight="1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0" t="s">
        <v>43</v>
      </c>
      <c r="B23" s="41"/>
      <c r="C23" s="41"/>
      <c r="D23" s="41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2"/>
      <c r="B24" s="43"/>
      <c r="C24" s="43"/>
      <c r="D24" s="43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4" t="s">
        <v>44</v>
      </c>
      <c r="B25" s="45"/>
      <c r="C25" s="45"/>
      <c r="D25" s="45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2" t="s">
        <v>65</v>
      </c>
      <c r="B26" s="43"/>
      <c r="C26" s="43"/>
      <c r="D26" s="43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2" t="s">
        <v>45</v>
      </c>
      <c r="B27" s="33"/>
      <c r="C27" s="33"/>
      <c r="D27" s="33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7:D27"/>
    <mergeCell ref="B12:C12"/>
    <mergeCell ref="A13:AA13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B15:C15"/>
    <mergeCell ref="B14:C14"/>
  </mergeCells>
  <pageMargins left="0.39370078740157483" right="0.39370078740157483" top="0.39370078740157483" bottom="0.39370078740157483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